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2021\diciembre\"/>
    </mc:Choice>
  </mc:AlternateContent>
  <bookViews>
    <workbookView xWindow="75" yWindow="795" windowWidth="24540" windowHeight="15795" tabRatio="832"/>
  </bookViews>
  <sheets>
    <sheet name="Penalidades dic 2021" sheetId="2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25" l="1"/>
  <c r="G8" i="25"/>
  <c r="H21" i="25"/>
</calcChain>
</file>

<file path=xl/sharedStrings.xml><?xml version="1.0" encoding="utf-8"?>
<sst xmlns="http://schemas.openxmlformats.org/spreadsheetml/2006/main" count="62" uniqueCount="43">
  <si>
    <t>N°</t>
  </si>
  <si>
    <t>Empresa</t>
  </si>
  <si>
    <t>Periodo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</si>
  <si>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</si>
  <si>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</si>
  <si>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</si>
  <si>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</si>
  <si>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</si>
  <si>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FORMATO 7</t>
  </si>
  <si>
    <t>FONDO NACIONAL DE FINANCIAMIENTO DE LA ACTIVIDAD EMPRESARIAL DEL ESTADO</t>
  </si>
  <si>
    <t xml:space="preserve">Monto total del Contrato </t>
  </si>
  <si>
    <t>Monto de la penalidad</t>
  </si>
  <si>
    <t>CP-001-2020-FONAFE</t>
  </si>
  <si>
    <t>EMPRESA DE SEGURIDAD, VIGILANCIA Y CONTROL S.A.C.</t>
  </si>
  <si>
    <t>COMPRAS MENORES</t>
  </si>
  <si>
    <t>AQUISICIÓN DE UN SISTEMA DE ALIMENTACIÓN ININTERRUMPIDA UPS PARA EL CENTRO DE CÓMPUTO DE FONAFE.</t>
  </si>
  <si>
    <t>OLC INGENIEROS E.I.R.L.</t>
  </si>
  <si>
    <t>SERVICIO DE SEGURIDAD, VIGILANCIA, RESGUARDO, CONTROL Y RECEPCIONISTA PARA EL EDIFICIO “EL ALMIRANTE” DE PROPIEDAD DE FONAFE</t>
  </si>
  <si>
    <t>DICIEMBRE</t>
  </si>
  <si>
    <t>BRAÑES MOSCOSO EDMAR ALEXANDER</t>
  </si>
  <si>
    <t>AS N° 005-2019 - FONAFE derivada CP N°008-2018-FONAFE</t>
  </si>
  <si>
    <t>CONTRATACIÓNDELSERVICIODEARRENDAMIENTODEEQUIPOSDECOMPUTO–FASE04PARALASEMPRESASDELESTADOBAJOELAMBITO DE FONAFE</t>
  </si>
  <si>
    <t>INETUM ESPAÑA, S.A.</t>
  </si>
  <si>
    <t>DP COMUNICACIONES S.A.C.</t>
  </si>
  <si>
    <t>ELIAS SILVA SANTISTEBAN MERCEDES ALEJANDRA</t>
  </si>
  <si>
    <t>CONTRATACIÓN DEL SERVICIO DE SOPORTE PARA UN (01) FIREWALL CHECKPOINT 4200.</t>
  </si>
  <si>
    <t>ETEK INTERNATIONAL CORPORATION SUCURSAL PERU</t>
  </si>
  <si>
    <t>ITALTEL PERU S.A.C</t>
  </si>
  <si>
    <t>SUPERVISIÓN PARA LA OPERACIÓN DEL CONTRATO COMPLEMENTARIO DEL SERVICIO DEL CENTRO DE DATOS CORPORATIVO PARA LAS EMPRESAS BAJO EL AMBITO DE FONAFE</t>
  </si>
  <si>
    <t>ITSTK PERU S.A.C.</t>
  </si>
  <si>
    <t>NAVARRETE Y ASOCIADOS CONTADORES PUBLICOS SOCIEDAD CIVIL</t>
  </si>
  <si>
    <t>PERU APPRAISERS ASOCIADOS S.A.C.</t>
  </si>
  <si>
    <t>SOPORTE Y EMPODERAMIENTO S.A.C.</t>
  </si>
  <si>
    <t>STRATEGOS Y ASOCIADOS S.A.C.</t>
  </si>
  <si>
    <t>ELABORAR 3 (TRES) VIDEOS PASTILLA QUE MUESTREN DE MANERA DIDÁCTICA EL FUNCIONAMIENTO DEL SISTEMA DE GESTIÓN DE EXPEDIENTES JUDICIALES DEL FONAFE, USANDO EL LENGUAJE AUDIOVISUAL COMO RECURSO.</t>
  </si>
  <si>
    <t>CONTRATACIÓN SERVICIO ESPECIALIZADO DE MONITOREO DE MEDIOS Y WEB DE LIMA Y PROVINCIAS: DIARIOS Y REVISTAS; RADIO Y TELEVISIÓN; PÁGINAS WEB, BRINDADO POR UNA EMPRESA DE COMUNICACIÓN DE ALCANCE NACIONAL.</t>
  </si>
  <si>
    <t>CONTRATACIÓNDEUNAPERSONANATURALOJURÍDICAPARAQUEREALICELAMEMORIADESCRIPTIVAYPLANOSDEDEDOCE(12)BIENESINMUEBLESPROPIEDAD DEL MEF, UBICADO EN LA CIUDAD DE JUNÍN (CARTERA BANCO POPULAR, BANEX Y MUTUALES).</t>
  </si>
  <si>
    <t>ADQUISICIÓN DE UN NEXT GENERATION FIREWALL POR RENOVACIÓN Y SERVICIO DE SOPORTE POR UN AÑO.</t>
  </si>
  <si>
    <t>SERVICIODEACOMPAÑAMIENTOSOBRELOSAVANCESENLAIMPLEMENTACIÓNDELCÓDIGODEBUENGOBIERNOCORPORATIVODELASEMPRESASBAJOELÁMBITO DE FONAFE.</t>
  </si>
  <si>
    <t>SERVICIO SOLICITADO TIENE POR OBJETIVO BRINDAR ACOMPAÑAMIENTO SOBRE LOS AVANCES EN LA IMPLEMENTACIÓN DE LA GESTIÓN INTEGRAL DE</t>
  </si>
  <si>
    <t>RIESGOS DE LAS EMPRESAS BAJO EL ÁMBITO DE FONAFE</t>
  </si>
  <si>
    <t>Se utilizo el tipo de cambio promedio 3.856</t>
  </si>
  <si>
    <t>SERVICIO DE ACOMPAÑAMIENTO SOBRE LOS AVANCES EN LA IMPLEMENTACIÓN DEL SISTEMA DE CONTROL INTERNO DE LAS EMPRESAS BAJO EL ÁMBITO DE FONAFE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</si>
</sst>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</numFmts>
  <fonts count="6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3" applyFont="1" applyAlignment="1">
      <alignment horizontal="center"/>
    </xf>
    <xf numFmtId="0" fontId="4" fillId="0" borderId="0" xfId="13" applyFont="1" applyAlignment="1">
      <alignment horizontal="center" vertical="center"/>
    </xf>
    <xf numFmtId="0" fontId="4" fillId="0" borderId="0" xfId="13" applyFont="1"/>
    <xf numFmtId="0" fontId="5" fillId="2" borderId="3" xfId="13" applyFont="1" applyFill="1" applyBorder="1" applyAlignment="1">
      <alignment horizontal="left" vertical="center"/>
    </xf>
    <xf numFmtId="0" fontId="5" fillId="2" borderId="4" xfId="13" applyFont="1" applyFill="1" applyBorder="1" applyAlignment="1">
      <alignment horizontal="left" vertical="center"/>
    </xf>
    <xf numFmtId="0" fontId="5" fillId="2" borderId="0" xfId="13" applyFont="1" applyFill="1" applyAlignment="1">
      <alignment horizontal="center" vertical="center"/>
    </xf>
    <xf numFmtId="17" fontId="5" fillId="2" borderId="1" xfId="13" applyNumberFormat="1" applyFont="1" applyFill="1" applyBorder="1" applyAlignment="1">
      <alignment vertical="center"/>
    </xf>
    <xf numFmtId="0" fontId="4" fillId="0" borderId="1" xfId="13" applyFont="1" applyBorder="1" applyAlignment="1">
      <alignment horizontal="center" vertical="center"/>
    </xf>
    <xf numFmtId="0" fontId="4" fillId="0" borderId="1" xfId="13" applyFont="1" applyBorder="1" applyAlignment="1">
      <alignment vertical="center" wrapText="1"/>
    </xf>
    <xf numFmtId="0" fontId="4" fillId="0" borderId="1" xfId="13" applyFont="1" applyBorder="1" applyAlignment="1">
      <alignment vertical="center"/>
    </xf>
    <xf numFmtId="166" fontId="4" fillId="2" borderId="1" xfId="0" applyNumberFormat="1" applyFont="1" applyFill="1" applyBorder="1" applyAlignment="1">
      <alignment horizontal="right" vertical="center" wrapText="1"/>
    </xf>
    <xf numFmtId="2" fontId="5" fillId="3" borderId="6" xfId="13" applyNumberFormat="1" applyFont="1" applyFill="1" applyBorder="1" applyAlignment="1">
      <alignment horizontal="center" vertical="center" wrapText="1"/>
    </xf>
    <xf numFmtId="2" fontId="5" fillId="3" borderId="1" xfId="13" applyNumberFormat="1" applyFont="1" applyFill="1" applyBorder="1" applyAlignment="1">
      <alignment horizontal="center" vertical="center" wrapText="1"/>
    </xf>
    <xf numFmtId="2" fontId="5" fillId="3" borderId="2" xfId="13" applyNumberFormat="1" applyFont="1" applyFill="1" applyBorder="1" applyAlignment="1">
      <alignment horizontal="center" vertical="center" wrapText="1"/>
    </xf>
    <xf numFmtId="0" fontId="4" fillId="4" borderId="0" xfId="13" applyFont="1" applyFill="1" applyAlignment="1">
      <alignment horizontal="center" vertical="center"/>
    </xf>
    <xf numFmtId="0" fontId="4" fillId="0" borderId="0" xfId="13" applyFont="1" applyAlignment="1">
      <alignment wrapText="1"/>
    </xf>
    <xf numFmtId="0" fontId="3" fillId="0" borderId="0" xfId="13" applyFont="1" applyAlignment="1">
      <alignment horizontal="center" wrapText="1"/>
    </xf>
    <xf numFmtId="0" fontId="5" fillId="2" borderId="5" xfId="13" applyFont="1" applyFill="1" applyBorder="1" applyAlignment="1">
      <alignment horizontal="left" vertical="center" wrapText="1"/>
    </xf>
    <xf numFmtId="0" fontId="3" fillId="0" borderId="0" xfId="13" applyFont="1" applyAlignment="1">
      <alignment horizontal="left"/>
    </xf>
    <xf numFmtId="0" fontId="5" fillId="2" borderId="3" xfId="13" applyFont="1" applyFill="1" applyBorder="1" applyAlignment="1">
      <alignment horizontal="center" vertical="center"/>
    </xf>
    <xf numFmtId="0" fontId="5" fillId="2" borderId="5" xfId="13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</cellXfs>
  <cellStyles count="21">
    <cellStyle name="Cancel" xfId="1"/>
    <cellStyle name="Cancel 2" xfId="2"/>
    <cellStyle name="Cancel 3" xfId="3"/>
    <cellStyle name="Cancel 3 2" xfId="4"/>
    <cellStyle name="Cancel 4" xfId="5"/>
    <cellStyle name="Cancel 4 2" xfId="6"/>
    <cellStyle name="Cancel 5" xfId="7"/>
    <cellStyle name="Cancel 5 2" xfId="8"/>
    <cellStyle name="Cancel 6" xfId="9"/>
    <cellStyle name="Cancel_Indice de Transparencia Setiembre 2008" xfId="10"/>
    <cellStyle name="Millares 2" xfId="11"/>
    <cellStyle name="Moneda 2" xfId="12"/>
    <cellStyle name="Normal" xfId="0" builtinId="0"/>
    <cellStyle name="Normal 2" xfId="13"/>
    <cellStyle name="Normal 2 2 2" xfId="20"/>
    <cellStyle name="Normal 3" xfId="14"/>
    <cellStyle name="Normal 4" xfId="15"/>
    <cellStyle name="Normal 7" xfId="16"/>
    <cellStyle name="Normal 8" xfId="17"/>
    <cellStyle name="Normal 8 2" xfId="18"/>
    <cellStyle name="Normal 8 2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view="pageBreakPreview" zoomScale="60" zoomScaleNormal="71" workbookViewId="0">
      <selection activeCell="E7" sqref="E7"/>
    </sheetView>
  </sheetViews>
  <sheetFormatPr baseColWidth="10" defaultColWidth="11.42578125" defaultRowHeight="15.75" x14ac:dyDescent="0.25"/>
  <cols>
    <col min="1" max="1" width="4" style="3" customWidth="1"/>
    <col min="2" max="2" width="6.28515625" style="2" customWidth="1"/>
    <col min="3" max="3" width="33.85546875" style="3" customWidth="1"/>
    <col min="4" max="4" width="55.42578125" style="3" customWidth="1"/>
    <col min="5" max="5" width="19.42578125" style="3" customWidth="1"/>
    <col min="6" max="6" width="46.7109375" style="16" customWidth="1"/>
    <col min="7" max="8" width="21.42578125" style="3" customWidth="1"/>
    <col min="9" max="254" width="11.42578125" style="3"/>
    <col min="255" max="255" width="4" style="3" customWidth="1"/>
    <col min="256" max="16384" width="11.42578125" style="3"/>
  </cols>
  <sheetData>
    <row r="1" spans="2:8" x14ac:dyDescent="0.25">
      <c r="H1" s="22" t="s">
        <v>8</v>
      </c>
    </row>
    <row r="2" spans="2:8" x14ac:dyDescent="0.25">
      <c r="B2" s="19" t="s">
        <v>3</v>
      </c>
      <c r="C2" s="1"/>
      <c r="D2" s="1"/>
      <c r="E2" s="1"/>
      <c r="F2" s="17"/>
      <c r="G2" s="1"/>
      <c r="H2" s="1"/>
    </row>
    <row r="4" spans="2:8" x14ac:dyDescent="0.25">
      <c r="B4" s="20" t="s">
        <v>1</v>
      </c>
      <c r="C4" s="21"/>
      <c r="D4" s="4" t="s">
        <v>9</v>
      </c>
      <c r="E4" s="5"/>
      <c r="F4" s="18"/>
      <c r="G4" s="6" t="s">
        <v>2</v>
      </c>
      <c r="H4" s="7" t="s">
        <v>18</v>
      </c>
    </row>
    <row r="6" spans="2:8" ht="47.25" x14ac:dyDescent="0.25">
      <c r="B6" s="12" t="s">
        <v>0</v>
      </c>
      <c r="C6" s="13" t="s">
        <v>4</v>
      </c>
      <c r="D6" s="14" t="s">
        <v>5</v>
      </c>
      <c r="E6" s="14" t="s">
        <v>7</v>
      </c>
      <c r="F6" s="14" t="s">
        <v>6</v>
      </c>
      <c r="G6" s="13" t="s">
        <v>10</v>
      </c>
      <c r="H6" s="13" t="s">
        <v>11</v>
      </c>
    </row>
    <row r="7" spans="2:8" ht="110.25" customHeight="1" x14ac:dyDescent="0.25">
      <c r="B7" s="8">
        <v>1</v>
      </c>
      <c r="C7" s="9" t="s">
        <v>14</v>
      </c>
      <c r="D7" s="9" t="s">
        <v>34</v>
      </c>
      <c r="E7" s="10">
        <v>10427213949</v>
      </c>
      <c r="F7" s="9" t="s">
        <v>19</v>
      </c>
      <c r="G7" s="11">
        <v>708</v>
      </c>
      <c r="H7" s="11">
        <v>17.7</v>
      </c>
    </row>
    <row r="8" spans="2:8" ht="110.25" customHeight="1" x14ac:dyDescent="0.25">
      <c r="B8" s="8">
        <v>2</v>
      </c>
      <c r="C8" s="9" t="s">
        <v>20</v>
      </c>
      <c r="D8" s="9" t="s">
        <v>21</v>
      </c>
      <c r="E8" s="10">
        <v>20601365007</v>
      </c>
      <c r="F8" s="9" t="s">
        <v>22</v>
      </c>
      <c r="G8" s="11">
        <f>58430.73*3.856</f>
        <v>225308.89488000001</v>
      </c>
      <c r="H8" s="11">
        <f>20.55*3.856</f>
        <v>79.240799999999993</v>
      </c>
    </row>
    <row r="9" spans="2:8" ht="111.75" customHeight="1" x14ac:dyDescent="0.25">
      <c r="B9" s="8">
        <v>3</v>
      </c>
      <c r="C9" s="9" t="s">
        <v>14</v>
      </c>
      <c r="D9" s="9" t="s">
        <v>35</v>
      </c>
      <c r="E9" s="10">
        <v>20510709099</v>
      </c>
      <c r="F9" s="9" t="s">
        <v>23</v>
      </c>
      <c r="G9" s="11">
        <v>49900</v>
      </c>
      <c r="H9" s="11">
        <v>2227.6799999999998</v>
      </c>
    </row>
    <row r="10" spans="2:8" ht="111.75" customHeight="1" x14ac:dyDescent="0.25">
      <c r="B10" s="8">
        <v>4</v>
      </c>
      <c r="C10" s="9" t="s">
        <v>14</v>
      </c>
      <c r="D10" s="9" t="s">
        <v>36</v>
      </c>
      <c r="E10" s="10">
        <v>10082289726</v>
      </c>
      <c r="F10" s="9" t="s">
        <v>24</v>
      </c>
      <c r="G10" s="11">
        <v>19300</v>
      </c>
      <c r="H10" s="11">
        <v>1930</v>
      </c>
    </row>
    <row r="11" spans="2:8" ht="78" customHeight="1" x14ac:dyDescent="0.25">
      <c r="B11" s="8">
        <v>5</v>
      </c>
      <c r="C11" s="9" t="s">
        <v>12</v>
      </c>
      <c r="D11" s="9" t="s">
        <v>17</v>
      </c>
      <c r="E11" s="10">
        <v>20100162076</v>
      </c>
      <c r="F11" s="9" t="s">
        <v>13</v>
      </c>
      <c r="G11" s="11">
        <v>1059837.1200000001</v>
      </c>
      <c r="H11" s="11">
        <v>7359.98</v>
      </c>
    </row>
    <row r="12" spans="2:8" ht="78" customHeight="1" x14ac:dyDescent="0.25">
      <c r="B12" s="8">
        <v>6</v>
      </c>
      <c r="C12" s="9" t="s">
        <v>12</v>
      </c>
      <c r="D12" s="9" t="s">
        <v>17</v>
      </c>
      <c r="E12" s="10">
        <v>20100162076</v>
      </c>
      <c r="F12" s="9" t="s">
        <v>13</v>
      </c>
      <c r="G12" s="11">
        <v>1059837.1200000001</v>
      </c>
      <c r="H12" s="11">
        <v>130.57</v>
      </c>
    </row>
    <row r="13" spans="2:8" ht="74.25" customHeight="1" x14ac:dyDescent="0.25">
      <c r="B13" s="8">
        <v>7</v>
      </c>
      <c r="C13" s="9" t="s">
        <v>14</v>
      </c>
      <c r="D13" s="9" t="s">
        <v>25</v>
      </c>
      <c r="E13" s="10">
        <v>20477830626</v>
      </c>
      <c r="F13" s="9" t="s">
        <v>26</v>
      </c>
      <c r="G13" s="11">
        <v>16496.400000000001</v>
      </c>
      <c r="H13" s="11">
        <v>206.21</v>
      </c>
    </row>
    <row r="14" spans="2:8" ht="74.25" customHeight="1" x14ac:dyDescent="0.25">
      <c r="B14" s="8">
        <v>8</v>
      </c>
      <c r="C14" s="9" t="s">
        <v>14</v>
      </c>
      <c r="D14" s="9" t="s">
        <v>37</v>
      </c>
      <c r="E14" s="10">
        <v>20518257723</v>
      </c>
      <c r="F14" s="9" t="s">
        <v>27</v>
      </c>
      <c r="G14" s="11">
        <v>78673.279999999999</v>
      </c>
      <c r="H14" s="11">
        <v>1398.64</v>
      </c>
    </row>
    <row r="15" spans="2:8" ht="81.75" customHeight="1" x14ac:dyDescent="0.25">
      <c r="B15" s="8">
        <v>9</v>
      </c>
      <c r="C15" s="9" t="s">
        <v>14</v>
      </c>
      <c r="D15" s="9" t="s">
        <v>28</v>
      </c>
      <c r="E15" s="10">
        <v>20554345493</v>
      </c>
      <c r="F15" s="9" t="s">
        <v>29</v>
      </c>
      <c r="G15" s="11">
        <v>35164</v>
      </c>
      <c r="H15" s="11">
        <v>73.260000000000005</v>
      </c>
    </row>
    <row r="16" spans="2:8" ht="81.75" customHeight="1" x14ac:dyDescent="0.25">
      <c r="B16" s="8">
        <v>10</v>
      </c>
      <c r="C16" s="9" t="s">
        <v>14</v>
      </c>
      <c r="D16" s="9" t="s">
        <v>38</v>
      </c>
      <c r="E16" s="10">
        <v>20517048519</v>
      </c>
      <c r="F16" s="9" t="s">
        <v>30</v>
      </c>
      <c r="G16" s="11">
        <v>35000</v>
      </c>
      <c r="H16" s="11">
        <v>87.5</v>
      </c>
    </row>
    <row r="17" spans="2:8" ht="74.25" customHeight="1" x14ac:dyDescent="0.25">
      <c r="B17" s="8">
        <v>11</v>
      </c>
      <c r="C17" s="9" t="s">
        <v>14</v>
      </c>
      <c r="D17" s="9" t="s">
        <v>39</v>
      </c>
      <c r="E17" s="10">
        <v>20517048519</v>
      </c>
      <c r="F17" s="9" t="s">
        <v>30</v>
      </c>
      <c r="G17" s="11">
        <v>35000</v>
      </c>
      <c r="H17" s="11">
        <v>87.5</v>
      </c>
    </row>
    <row r="18" spans="2:8" ht="66" customHeight="1" x14ac:dyDescent="0.25">
      <c r="B18" s="8">
        <v>12</v>
      </c>
      <c r="C18" s="9" t="s">
        <v>14</v>
      </c>
      <c r="D18" s="9" t="s">
        <v>40</v>
      </c>
      <c r="E18" s="10">
        <v>20517048519</v>
      </c>
      <c r="F18" s="9" t="s">
        <v>30</v>
      </c>
      <c r="G18" s="11">
        <v>35000</v>
      </c>
      <c r="H18" s="11">
        <v>87.5</v>
      </c>
    </row>
    <row r="19" spans="2:8" ht="84" customHeight="1" x14ac:dyDescent="0.25">
      <c r="B19" s="8">
        <v>13</v>
      </c>
      <c r="C19" s="9" t="s">
        <v>14</v>
      </c>
      <c r="D19" s="9" t="s">
        <v>42</v>
      </c>
      <c r="E19" s="10">
        <v>20254356051</v>
      </c>
      <c r="F19" s="9" t="s">
        <v>16</v>
      </c>
      <c r="G19" s="11">
        <v>33181.599999999999</v>
      </c>
      <c r="H19" s="11">
        <v>44.63</v>
      </c>
    </row>
    <row r="20" spans="2:8" ht="66" customHeight="1" x14ac:dyDescent="0.25">
      <c r="B20" s="8">
        <v>14</v>
      </c>
      <c r="C20" s="9" t="s">
        <v>14</v>
      </c>
      <c r="D20" s="9" t="s">
        <v>17</v>
      </c>
      <c r="E20" s="10">
        <v>20506397465</v>
      </c>
      <c r="F20" s="9" t="s">
        <v>31</v>
      </c>
      <c r="G20" s="11">
        <v>5310</v>
      </c>
      <c r="H20" s="11">
        <v>531</v>
      </c>
    </row>
    <row r="21" spans="2:8" ht="66" customHeight="1" x14ac:dyDescent="0.25">
      <c r="B21" s="8">
        <v>15</v>
      </c>
      <c r="C21" s="9" t="s">
        <v>14</v>
      </c>
      <c r="D21" s="9" t="s">
        <v>15</v>
      </c>
      <c r="E21" s="10">
        <v>20604976775</v>
      </c>
      <c r="F21" s="9" t="s">
        <v>32</v>
      </c>
      <c r="G21" s="11">
        <v>16496</v>
      </c>
      <c r="H21" s="11">
        <f>+G21*10%</f>
        <v>1649.6000000000001</v>
      </c>
    </row>
    <row r="22" spans="2:8" ht="66" customHeight="1" x14ac:dyDescent="0.25">
      <c r="B22" s="8">
        <v>16</v>
      </c>
      <c r="C22" s="9" t="s">
        <v>14</v>
      </c>
      <c r="D22" s="9" t="s">
        <v>17</v>
      </c>
      <c r="E22" s="10">
        <v>20562742787</v>
      </c>
      <c r="F22" s="9" t="s">
        <v>33</v>
      </c>
      <c r="G22" s="11">
        <v>65000</v>
      </c>
      <c r="H22" s="11">
        <v>507.81</v>
      </c>
    </row>
    <row r="24" spans="2:8" x14ac:dyDescent="0.25">
      <c r="B24" s="15"/>
      <c r="C24" s="3" t="s">
        <v>41</v>
      </c>
    </row>
  </sheetData>
  <mergeCells count="1">
    <mergeCell ref="B4:C4"/>
  </mergeCells>
  <pageMargins left="0.7" right="0.7" top="0.75" bottom="0.75" header="0.3" footer="0.3"/>
  <pageSetup paperSize="9" scale="4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31C18390B2E74CA4643BB62E8293E8" ma:contentTypeVersion="3" ma:contentTypeDescription="Crear nuevo documento." ma:contentTypeScope="" ma:versionID="bf7f7bd0bc0447461f7afa3ec906946c">
  <xsd:schema xmlns:xsd="http://www.w3.org/2001/XMLSchema" xmlns:xs="http://www.w3.org/2001/XMLSchema" xmlns:p="http://schemas.microsoft.com/office/2006/metadata/properties" xmlns:ns2="842db2f4-e333-4b11-b977-241645864e9a" targetNamespace="http://schemas.microsoft.com/office/2006/metadata/properties" ma:root="true" ma:fieldsID="bbeaa84c952471440e4d3295c1273688" ns2:_="">
    <xsd:import namespace="842db2f4-e333-4b11-b977-241645864e9a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2:Tipo_x0020_de_x0020_Documento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db2f4-e333-4b11-b977-241645864e9a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default="Público" ma:format="Dropdown" ma:internalName="Clasificaci_x00f3_n">
      <xsd:simpleType>
        <xsd:restriction base="dms:Choice">
          <xsd:enumeration value="Público"/>
          <xsd:enumeration value="Interno"/>
          <xsd:enumeration value="Confidencial"/>
          <xsd:enumeration value="Reservado"/>
          <xsd:enumeration value="Original"/>
          <xsd:enumeration value="Copia"/>
          <xsd:enumeration value="Oficial"/>
          <xsd:enumeration value="No Oficial"/>
        </xsd:restriction>
      </xsd:simpleType>
    </xsd:element>
    <xsd:element name="Tipo_x0020_de_x0020_Documento" ma:index="9" nillable="true" ma:displayName="Tipo de Documento" ma:default="Política (Lineamiento)" ma:format="Dropdown" ma:internalName="Tipo_x0020_de_x0020_Documento">
      <xsd:simpleType>
        <xsd:restriction base="dms:Choice">
          <xsd:enumeration value="Política (Lineamiento)"/>
          <xsd:enumeration value="Procedimiento"/>
          <xsd:enumeration value="Formato"/>
          <xsd:enumeration value="Manual"/>
          <xsd:enumeration value="Instructivo"/>
          <xsd:enumeration value="Reglamento"/>
          <xsd:enumeration value="Oficio"/>
          <xsd:enumeration value="Oficio Circular"/>
          <xsd:enumeration value="Memorándum"/>
          <xsd:enumeration value="Informe"/>
          <xsd:enumeration value="Ayuda de Memoria"/>
          <xsd:enumeration value="Hoja Informativa"/>
          <xsd:enumeration value="Hoja de Envío SIED"/>
          <xsd:enumeration value="Cuadro"/>
          <xsd:enumeration value="Presentación"/>
        </xsd:restriction>
      </xsd:simpleType>
    </xsd:element>
    <xsd:element name="A_x00f1_o" ma:index="10" nillable="true" ma:displayName="Año" ma:default="2012" ma:format="Dropdown" ma:internalName="A_x00f1_o">
      <xsd:simpleType>
        <xsd:restriction base="dms:Choice">
          <xsd:enumeration value="2008"/>
          <xsd:enumeration value="2009"/>
          <xsd:enumeration value="2010"/>
          <xsd:enumeration value="2011"/>
          <xsd:enumeration value="20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842db2f4-e333-4b11-b977-241645864e9a">Público</Clasificaci_x00f3_n>
    <Tipo_x0020_de_x0020_Documento xmlns="842db2f4-e333-4b11-b977-241645864e9a">Política (Lineamiento)</Tipo_x0020_de_x0020_Documento>
    <A_x00f1_o xmlns="842db2f4-e333-4b11-b977-241645864e9a">2012</A_x00f1_o>
  </documentManagement>
</p:properties>
</file>

<file path=customXml/itemProps1.xml><?xml version="1.0" encoding="utf-8"?>
<ds:datastoreItem xmlns:ds="http://schemas.openxmlformats.org/officeDocument/2006/customXml" ds:itemID="{B5ABDF91-314C-4BDD-B5B7-B9F3A423CB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db2f4-e333-4b11-b977-241645864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3B193F-E76B-40E8-A4FF-DED870E552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FA002B-704A-4DB3-B939-3E862F26D174}">
  <ds:schemaRefs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842db2f4-e333-4b11-b977-241645864e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Penalidades dic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tvalera</dc:creator>
  <cp:lastModifiedBy>Christel Nataly Corilla Villar</cp:lastModifiedBy>
  <cp:lastPrinted>2013-07-17T17:45:59Z</cp:lastPrinted>
  <dcterms:created xsi:type="dcterms:W3CDTF">2013-03-02T00:49:18Z</dcterms:created>
  <dcterms:modified xsi:type="dcterms:W3CDTF">2022-01-19T14:38:22Z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0x010100E531C18390B2E74CA4643BB62E8293E8</vt:lpwstr>
  </property>
</Properties>
</file>